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120" yWindow="60" windowWidth="9480" windowHeight="2940" tabRatio="535" activeTab="3"/>
  </bookViews>
  <sheets>
    <sheet name="Таблица 1" sheetId="81" r:id="rId1"/>
    <sheet name="Таблица 2" sheetId="83" r:id="rId2"/>
    <sheet name="Для печати таб 1" sheetId="1" r:id="rId3"/>
    <sheet name="Для печати таб 2" sheetId="84" r:id="rId4"/>
  </sheets>
  <definedNames>
    <definedName name="_ftn1" localSheetId="2">'Для печати таб 1'!#REF!</definedName>
    <definedName name="_ftn1" localSheetId="3">'Для печати таб 2'!#REF!</definedName>
    <definedName name="_ftnref1" localSheetId="2">'Для печати таб 1'!#REF!</definedName>
    <definedName name="_ftnref1" localSheetId="3">'Для печати таб 2'!#REF!</definedName>
    <definedName name="OLE_LINK1" localSheetId="2">'Для печати таб 1'!$A$3</definedName>
    <definedName name="_xlnm.Print_Area" localSheetId="2">'Для печати таб 1'!$A$1:$C$50</definedName>
    <definedName name="_xlnm.Print_Area" localSheetId="3">'Для печати таб 2'!$A$1:$C$37</definedName>
    <definedName name="_xlnm.Print_Area" localSheetId="0">'Таблица 1'!$A$1:$AU$6</definedName>
    <definedName name="_xlnm.Print_Area" localSheetId="1">'Таблица 2'!$A$1:$AG$7</definedName>
  </definedNames>
  <calcPr calcId="125725"/>
</workbook>
</file>

<file path=xl/calcChain.xml><?xml version="1.0" encoding="utf-8"?>
<calcChain xmlns="http://schemas.openxmlformats.org/spreadsheetml/2006/main">
  <c r="C7" i="1"/>
  <c r="C10" i="84" l="1"/>
  <c r="C6" i="1"/>
  <c r="C40" l="1"/>
  <c r="C37"/>
  <c r="C38"/>
  <c r="C39"/>
  <c r="C33" i="84"/>
  <c r="C32"/>
  <c r="C30"/>
  <c r="C29"/>
  <c r="C28"/>
  <c r="C27"/>
  <c r="C26"/>
  <c r="C25"/>
  <c r="C24"/>
  <c r="C23"/>
  <c r="C22"/>
  <c r="C21"/>
  <c r="C19"/>
  <c r="C18"/>
  <c r="C17"/>
  <c r="C16"/>
  <c r="C15"/>
  <c r="C13"/>
  <c r="C12"/>
  <c r="C11"/>
  <c r="C8"/>
  <c r="C7"/>
  <c r="C6"/>
  <c r="C5"/>
  <c r="C3"/>
  <c r="C47" i="1" l="1"/>
  <c r="C46"/>
  <c r="C45"/>
  <c r="C44"/>
  <c r="C43"/>
  <c r="C42"/>
  <c r="C36"/>
  <c r="C34"/>
  <c r="C33"/>
  <c r="C32"/>
  <c r="C31"/>
  <c r="C30"/>
  <c r="C28"/>
  <c r="C27"/>
  <c r="C26"/>
  <c r="C24"/>
  <c r="C23"/>
  <c r="C22"/>
  <c r="C21"/>
  <c r="C20"/>
  <c r="C18"/>
  <c r="C17"/>
  <c r="C16"/>
  <c r="C15"/>
  <c r="C13"/>
  <c r="C12"/>
  <c r="C11"/>
  <c r="C10"/>
  <c r="C8"/>
  <c r="C5"/>
  <c r="C3"/>
</calcChain>
</file>

<file path=xl/sharedStrings.xml><?xml version="1.0" encoding="utf-8"?>
<sst xmlns="http://schemas.openxmlformats.org/spreadsheetml/2006/main" count="264" uniqueCount="109">
  <si>
    <t>Наименование</t>
  </si>
  <si>
    <t>из них:</t>
  </si>
  <si>
    <t>Количество несовершеннолетних, находящихся в социально опасном положении, в отношении которых прекращена индивидуальная профилактическая работа</t>
  </si>
  <si>
    <t>в отношении несовершеннолетних</t>
  </si>
  <si>
    <t>в отношении родителей или иных законных представителей</t>
  </si>
  <si>
    <t>совершенных несовершеннолетними</t>
  </si>
  <si>
    <t>в отношении родителей</t>
  </si>
  <si>
    <t>за неисполнение обязанностей по содержанию и воспитанию несовершеннолетних (ст. 5.35 КоАП РФ)</t>
  </si>
  <si>
    <t>1.1</t>
  </si>
  <si>
    <t>1.2</t>
  </si>
  <si>
    <t>3.1</t>
  </si>
  <si>
    <t>4.1</t>
  </si>
  <si>
    <t>5.1</t>
  </si>
  <si>
    <t>9.1</t>
  </si>
  <si>
    <t>15.1</t>
  </si>
  <si>
    <t>14.1</t>
  </si>
  <si>
    <t>15.2</t>
  </si>
  <si>
    <t>Количество семей, находящихся в социально опасном положении, в отношении которых прекращена индивидуальная профилактическая работа</t>
  </si>
  <si>
    <t>№ п/п</t>
  </si>
  <si>
    <t>№</t>
  </si>
  <si>
    <t>7.1</t>
  </si>
  <si>
    <t>Х</t>
  </si>
  <si>
    <t>Количество вопросов, рассмотренных на заседаниях</t>
  </si>
  <si>
    <t>в том числе:</t>
  </si>
  <si>
    <t>по предупреждению безнадзорности и правонарушений несовершеннолетних</t>
  </si>
  <si>
    <t>по защите и восстановлению прав и законных интересов несовершеннолетних</t>
  </si>
  <si>
    <t>в том числе по защите от всех форм дискриминации, насилия, грубого обращения, оскорбления</t>
  </si>
  <si>
    <t>Количество рассмотренных сообщений (жалоб, заявлений, ходатайств) о нарушении прав и законных интересов несовершеннолетних</t>
  </si>
  <si>
    <t>от несовершеннолетних</t>
  </si>
  <si>
    <t>от родителей или иных законных представителей несовершеннолетних</t>
  </si>
  <si>
    <t>о фактах насилия, жестокого обращения и иных противоправных действиях в отношении несовершеннолетних</t>
  </si>
  <si>
    <t>Количество исковых заявлений, направленных в суд в интересах несовершеннолетнего</t>
  </si>
  <si>
    <t>о лишении родительских прав</t>
  </si>
  <si>
    <t>об ограничении родительских прав</t>
  </si>
  <si>
    <t>о возмещения вреда, причинённого здоровью несовершеннолетнего, его имуществу, и (или) морального вреда</t>
  </si>
  <si>
    <t>Количество утверждённых программ индивидуальной профилактической работы органов и учреждений системы профилактики в отношении несовершеннолетних и семей с несовершеннолетними детьми, находящихся в социально опасном положении</t>
  </si>
  <si>
    <t>в связи с насилием и жестоким обращением с несовершеннолетними</t>
  </si>
  <si>
    <t>в связи с самовольным уходом и (или) занятием бродяжничеством, попрошайничеством несовершеннолетних</t>
  </si>
  <si>
    <t>в связи с совершением несовершеннолетними правонарушений и антиобщественных действий</t>
  </si>
  <si>
    <t>с привлечением социально ориентированных общественных объединений к реализации программ индивидуальной профилактической работы</t>
  </si>
  <si>
    <t>в связи с устранением причин и условий, способствующих безнадзорности, правонарушениям или антиобщественным действиям несовершеннолетних</t>
  </si>
  <si>
    <t>по достижении 18-летнего возраста</t>
  </si>
  <si>
    <t>в связи с устранением причин и условий социально опасного положения</t>
  </si>
  <si>
    <t>Количество несовершеннолетних, нуждающихся в помощи государства, которым оказано содействие в определении форм трудового и бытового устройства</t>
  </si>
  <si>
    <t>в том числе освобождённые из учреждений уголовно-исполнительной системы либо вернувшиеся из специальных учебно-воспитательных учреждений закрытого типа</t>
  </si>
  <si>
    <t>Количество рассмотренных представлений органа, осуществляющего управление в сфере образования, об отчислении несовершеннолетних, не получивших общего образования, из образовательной организации и по другим вопросам их обучения в случаях, предусмотренных федеральным законодательством</t>
  </si>
  <si>
    <t>из них дано согласие на отчисление</t>
  </si>
  <si>
    <t>приняты меры по продолжению освоения несовершеннолетними образовательной программы основного общего образования</t>
  </si>
  <si>
    <t>приняты меры по трудоустройству несовершеннолетних</t>
  </si>
  <si>
    <t>Количество принятых постановлений, всего</t>
  </si>
  <si>
    <t>из них исполнены в полном объёме</t>
  </si>
  <si>
    <t>Количество представлений (информаций), направленных для устранения причин и условий, способствующих безнадзорности, беспризорности, правонарушениям и антиобщественным действиям несовершеннолетних</t>
  </si>
  <si>
    <t>в правоохранительные органы</t>
  </si>
  <si>
    <t>в органы опеки и попечительства над несовершеннолетними</t>
  </si>
  <si>
    <t>в органы, осуществляющие управление в сфере образования</t>
  </si>
  <si>
    <t>в органы, осуществляющие управление в сфере социальной поддержки и социального обслуживания населения</t>
  </si>
  <si>
    <t>в органы службы занятости</t>
  </si>
  <si>
    <t>Количество поступивших ответов об устранении причин и условий, способствующих безнадзорности, беспризорности, правонарушениям и антиобщественным действиям несовершеннолетних</t>
  </si>
  <si>
    <t>2.1</t>
  </si>
  <si>
    <t>2.2</t>
  </si>
  <si>
    <t>2.3</t>
  </si>
  <si>
    <t>3.2</t>
  </si>
  <si>
    <t>3.3</t>
  </si>
  <si>
    <t>4.2</t>
  </si>
  <si>
    <t>4.3</t>
  </si>
  <si>
    <t>4.4</t>
  </si>
  <si>
    <t>5.2</t>
  </si>
  <si>
    <t>6.1</t>
  </si>
  <si>
    <t>8.1</t>
  </si>
  <si>
    <t>8.1.1</t>
  </si>
  <si>
    <t>8.1.2</t>
  </si>
  <si>
    <t>10.1</t>
  </si>
  <si>
    <t>10.2</t>
  </si>
  <si>
    <t>10.3</t>
  </si>
  <si>
    <t>10.4</t>
  </si>
  <si>
    <t>10.5</t>
  </si>
  <si>
    <t>Количество поступивших дел об административных правонарушениях (в отчётном периоде)</t>
  </si>
  <si>
    <t>Рассмотрено дел об административных правонарушениях</t>
  </si>
  <si>
    <t>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вещества, а также за потребление наркотических средств или психотропных веществ без назначения врача либо новых потенциально опасных психоактивных веществ (ст. ст. 6.8, 6.9 КоАП РФ)</t>
  </si>
  <si>
    <t>за потребление (распитие) алкогольной продукции в запрещённых местах либо потребление наркотических средств или психотропных веществ, новых потенциально опасных психоактивных веществ или одурманивающих веществ в общественных местах и появление в общественных местах в состоянии опьянения (ст. ст. 20.20, 20.21 КоАП РФ)</t>
  </si>
  <si>
    <t>за проживание без документа, удостоверяющего личность гражданина, или без регистрации (ст. ст. 19.15, 19.15.1 КоАП РФ)</t>
  </si>
  <si>
    <t>за вовлечение несовершеннолетнего в употребление алкогольной и спиртосодержащей продукции, новых потенциально опасных психоактивных веществ или одурманивающих веществ, а также за вовлечение несовершеннолетнего в процесс потребления табака (ст. ст. 6.10, 6.23 КоАП РФ)</t>
  </si>
  <si>
    <t>за нахождение в состоянии опьянения несовершеннолетних, потребление (распитие) ими алкогольной и спиртосодержащей продукции либо потребление ими наркотических средств или психотропных веществ, новых потенциально опасных психоактивных веществ или одурманивающих веществ (ст. 20.22 КоАП РФ)</t>
  </si>
  <si>
    <t>за несоблюдение мер, предусмотренных в статье 15 Закона Красноярского края «О защите прав ребёнка» (ст. 1.4 Закона Красноярского края от 02.10.2008 № 7-2161 «Об административных правонарушениях»)</t>
  </si>
  <si>
    <t>Количество постановлений о назначении административного наказания</t>
  </si>
  <si>
    <t>Количество постановлений о наложении административного штрафа</t>
  </si>
  <si>
    <t>в том числе в отношении родителей или иных законных представителей</t>
  </si>
  <si>
    <t>исполнено постановлений</t>
  </si>
  <si>
    <t>наложено административных штрафов на сумму (тыс. руб.)</t>
  </si>
  <si>
    <t>направлено постановлений судебному приставу-исполнителю</t>
  </si>
  <si>
    <t>Количество направленных в органы и учреждения системы профилактики, иные организации представлений об устранении причин и условий, способствующих совершению административного правонарушения (ст. 29.13 КоАП РФ)</t>
  </si>
  <si>
    <t>из них исполнены в месячный срок</t>
  </si>
  <si>
    <t>Количество рассмотренных информаций (материалов) о фактах совершения несовершеннолетними, не подлежащими уголовной ответственности в связи с недостижением возраста наступления уголовной ответственности, общественно опасных деяний</t>
  </si>
  <si>
    <t>из них количество принятых решений</t>
  </si>
  <si>
    <t>о применении к несовершеннолетним мер воспитательного воздействия</t>
  </si>
  <si>
    <t>о ходатайстве перед судом об их помещении в специальные учебно-воспитательные учреждения закрытого типа</t>
  </si>
  <si>
    <t>12.1</t>
  </si>
  <si>
    <t>12.2</t>
  </si>
  <si>
    <t>13.1</t>
  </si>
  <si>
    <t>13.2</t>
  </si>
  <si>
    <t>14.2</t>
  </si>
  <si>
    <t>15.3</t>
  </si>
  <si>
    <t>16.1</t>
  </si>
  <si>
    <t>17.1</t>
  </si>
  <si>
    <t>17.2</t>
  </si>
  <si>
    <t>Значение</t>
  </si>
  <si>
    <t>II. Меры воздействия, принимаемые комиссией по делам несовершеннолетних и защите их прав в отношении несовершеннолетних и родителей или иных законных представителей несовершеннолетнего</t>
  </si>
  <si>
    <t>I. Организация мер, направленных на обеспечение защиты прав и законных интересов несовершеннолетних, их социально-педагогическую реабилитацию</t>
  </si>
  <si>
    <t>ЗАТО г.Железногорск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</si>
</sst>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2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Protection="1">
      <protection locked="0"/>
    </xf>
    <xf numFmtId="0" fontId="2" fillId="0" borderId="0" xfId="0" applyNumberFormat="1" applyFont="1" applyAlignment="1">
      <alignment horizontal="left"/>
    </xf>
    <xf numFmtId="0" fontId="2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vertical="center" wrapText="1"/>
      <protection locked="0"/>
    </xf>
    <xf numFmtId="3" fontId="2" fillId="0" borderId="0" xfId="0" applyNumberFormat="1" applyFont="1" applyProtection="1">
      <protection locked="0"/>
    </xf>
    <xf numFmtId="3" fontId="4" fillId="2" borderId="1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Alignment="1" applyProtection="1">
      <alignment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vertical="center" wrapText="1"/>
      <protection locked="0"/>
    </xf>
    <xf numFmtId="0" fontId="2" fillId="2" borderId="1" xfId="0" applyNumberFormat="1" applyFont="1" applyFill="1" applyBorder="1" applyAlignment="1" applyProtection="1">
      <alignment vertical="center" wrapText="1"/>
      <protection locked="0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49" fontId="2" fillId="0" borderId="0" xfId="0" applyNumberFormat="1" applyFont="1" applyAlignment="1" applyProtection="1">
      <alignment wrapText="1"/>
      <protection locked="0"/>
    </xf>
    <xf numFmtId="49" fontId="1" fillId="0" borderId="0" xfId="0" applyNumberFormat="1" applyFont="1" applyAlignment="1" applyProtection="1">
      <alignment wrapText="1"/>
      <protection locked="0"/>
    </xf>
    <xf numFmtId="0" fontId="1" fillId="0" borderId="0" xfId="0" applyNumberFormat="1" applyFont="1" applyAlignment="1" applyProtection="1">
      <alignment wrapText="1"/>
      <protection locked="0"/>
    </xf>
    <xf numFmtId="0" fontId="2" fillId="0" borderId="0" xfId="0" applyNumberFormat="1" applyFont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center" vertical="top" wrapText="1"/>
    </xf>
    <xf numFmtId="3" fontId="4" fillId="2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textRotation="90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0" xfId="0" applyFont="1" applyProtection="1">
      <protection locked="0"/>
    </xf>
    <xf numFmtId="0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0" fontId="2" fillId="0" borderId="2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U4"/>
  <sheetViews>
    <sheetView view="pageBreakPreview" topLeftCell="AH1" zoomScaleNormal="75" zoomScaleSheetLayoutView="100" workbookViewId="0">
      <selection activeCell="AQ18" sqref="AQ18"/>
    </sheetView>
  </sheetViews>
  <sheetFormatPr defaultRowHeight="15.75"/>
  <cols>
    <col min="1" max="1" width="5.28515625" style="2" customWidth="1"/>
    <col min="2" max="2" width="27.7109375" style="1" customWidth="1"/>
    <col min="3" max="3" width="9.28515625" style="1" customWidth="1"/>
    <col min="4" max="4" width="4.42578125" style="1" customWidth="1"/>
    <col min="5" max="5" width="11" style="1" customWidth="1"/>
    <col min="6" max="6" width="10.42578125" style="1" customWidth="1"/>
    <col min="7" max="7" width="12.42578125" style="1" customWidth="1"/>
    <col min="8" max="8" width="15.140625" style="1" customWidth="1"/>
    <col min="9" max="9" width="4.85546875" style="1" customWidth="1"/>
    <col min="10" max="10" width="9.140625" style="1"/>
    <col min="11" max="11" width="10.140625" style="1" customWidth="1"/>
    <col min="12" max="12" width="13.140625" style="1" customWidth="1"/>
    <col min="13" max="13" width="12.42578125" style="1" customWidth="1"/>
    <col min="14" max="14" width="5.140625" style="1" customWidth="1"/>
    <col min="15" max="15" width="7" style="1" customWidth="1"/>
    <col min="16" max="16" width="7.28515625" style="1" customWidth="1"/>
    <col min="17" max="17" width="13.140625" style="1" customWidth="1"/>
    <col min="18" max="18" width="26.5703125" style="1" customWidth="1"/>
    <col min="19" max="19" width="4.7109375" style="1" customWidth="1"/>
    <col min="20" max="20" width="9" style="1" customWidth="1"/>
    <col min="21" max="21" width="11.7109375" style="1" customWidth="1"/>
    <col min="22" max="22" width="10.140625" style="1" customWidth="1"/>
    <col min="23" max="23" width="15.140625" style="1" customWidth="1"/>
    <col min="24" max="24" width="16.85546875" style="1" customWidth="1"/>
    <col min="25" max="25" width="5.28515625" style="1" customWidth="1"/>
    <col min="26" max="26" width="15.28515625" style="1" customWidth="1"/>
    <col min="27" max="27" width="9.140625" style="1"/>
    <col min="28" max="28" width="17" style="1" customWidth="1"/>
    <col min="29" max="29" width="4.85546875" style="1" customWidth="1"/>
    <col min="30" max="30" width="9.85546875" style="1" customWidth="1"/>
    <col min="31" max="31" width="16.28515625" style="1" customWidth="1"/>
    <col min="32" max="32" width="17.140625" style="1" customWidth="1"/>
    <col min="33" max="33" width="26.42578125" style="1" customWidth="1"/>
    <col min="34" max="34" width="9.140625" style="1"/>
    <col min="35" max="35" width="4.5703125" style="1" customWidth="1"/>
    <col min="36" max="36" width="13.28515625" style="1" customWidth="1"/>
    <col min="37" max="39" width="9.140625" style="1"/>
    <col min="40" max="40" width="20.28515625" style="1" customWidth="1"/>
    <col min="41" max="41" width="4.5703125" style="1" customWidth="1"/>
    <col min="42" max="44" width="9.140625" style="1"/>
    <col min="45" max="45" width="10.85546875" style="1" customWidth="1"/>
    <col min="46" max="46" width="9.140625" style="1"/>
    <col min="47" max="47" width="19.7109375" style="1" customWidth="1"/>
    <col min="48" max="16384" width="9.140625" style="1"/>
  </cols>
  <sheetData>
    <row r="2" spans="1:47" s="5" customFormat="1">
      <c r="C2" s="27">
        <v>1</v>
      </c>
      <c r="D2" s="27"/>
      <c r="E2" s="6" t="s">
        <v>8</v>
      </c>
      <c r="F2" s="27" t="s">
        <v>9</v>
      </c>
      <c r="G2" s="27"/>
      <c r="H2" s="27">
        <v>2</v>
      </c>
      <c r="I2" s="27"/>
      <c r="J2" s="6" t="s">
        <v>58</v>
      </c>
      <c r="K2" s="6" t="s">
        <v>59</v>
      </c>
      <c r="L2" s="6" t="s">
        <v>60</v>
      </c>
      <c r="M2" s="27">
        <v>3</v>
      </c>
      <c r="N2" s="27"/>
      <c r="O2" s="6" t="s">
        <v>10</v>
      </c>
      <c r="P2" s="6" t="s">
        <v>61</v>
      </c>
      <c r="Q2" s="6" t="s">
        <v>62</v>
      </c>
      <c r="R2" s="6">
        <v>4</v>
      </c>
      <c r="S2" s="6"/>
      <c r="T2" s="6" t="s">
        <v>11</v>
      </c>
      <c r="U2" s="6" t="s">
        <v>63</v>
      </c>
      <c r="V2" s="6" t="s">
        <v>64</v>
      </c>
      <c r="W2" s="6" t="s">
        <v>65</v>
      </c>
      <c r="X2" s="27">
        <v>5</v>
      </c>
      <c r="Y2" s="27"/>
      <c r="Z2" s="6" t="s">
        <v>12</v>
      </c>
      <c r="AA2" s="6" t="s">
        <v>66</v>
      </c>
      <c r="AB2" s="6">
        <v>6</v>
      </c>
      <c r="AC2" s="6"/>
      <c r="AD2" s="6" t="s">
        <v>67</v>
      </c>
      <c r="AE2" s="6">
        <v>7</v>
      </c>
      <c r="AF2" s="6" t="s">
        <v>20</v>
      </c>
      <c r="AG2" s="6">
        <v>8</v>
      </c>
      <c r="AH2" s="6" t="s">
        <v>68</v>
      </c>
      <c r="AI2" s="6"/>
      <c r="AJ2" s="6" t="s">
        <v>69</v>
      </c>
      <c r="AK2" s="6" t="s">
        <v>70</v>
      </c>
      <c r="AL2" s="6">
        <v>9</v>
      </c>
      <c r="AM2" s="6" t="s">
        <v>13</v>
      </c>
      <c r="AN2" s="27">
        <v>10</v>
      </c>
      <c r="AO2" s="27"/>
      <c r="AP2" s="6" t="s">
        <v>71</v>
      </c>
      <c r="AQ2" s="6" t="s">
        <v>72</v>
      </c>
      <c r="AR2" s="6" t="s">
        <v>73</v>
      </c>
      <c r="AS2" s="6" t="s">
        <v>74</v>
      </c>
      <c r="AT2" s="6" t="s">
        <v>75</v>
      </c>
      <c r="AU2" s="6">
        <v>11</v>
      </c>
    </row>
    <row r="3" spans="1:47" s="26" customFormat="1" ht="220.5" customHeight="1">
      <c r="A3" s="23" t="s">
        <v>19</v>
      </c>
      <c r="B3" s="23" t="s">
        <v>108</v>
      </c>
      <c r="C3" s="24" t="s">
        <v>22</v>
      </c>
      <c r="D3" s="25" t="s">
        <v>23</v>
      </c>
      <c r="E3" s="24" t="s">
        <v>24</v>
      </c>
      <c r="F3" s="24" t="s">
        <v>25</v>
      </c>
      <c r="G3" s="24" t="s">
        <v>26</v>
      </c>
      <c r="H3" s="24" t="s">
        <v>27</v>
      </c>
      <c r="I3" s="25" t="s">
        <v>1</v>
      </c>
      <c r="J3" s="24" t="s">
        <v>28</v>
      </c>
      <c r="K3" s="24" t="s">
        <v>29</v>
      </c>
      <c r="L3" s="24" t="s">
        <v>30</v>
      </c>
      <c r="M3" s="24" t="s">
        <v>31</v>
      </c>
      <c r="N3" s="25" t="s">
        <v>1</v>
      </c>
      <c r="O3" s="24" t="s">
        <v>32</v>
      </c>
      <c r="P3" s="24" t="s">
        <v>33</v>
      </c>
      <c r="Q3" s="24" t="s">
        <v>34</v>
      </c>
      <c r="R3" s="24" t="s">
        <v>35</v>
      </c>
      <c r="S3" s="25" t="s">
        <v>23</v>
      </c>
      <c r="T3" s="24" t="s">
        <v>36</v>
      </c>
      <c r="U3" s="24" t="s">
        <v>37</v>
      </c>
      <c r="V3" s="24" t="s">
        <v>38</v>
      </c>
      <c r="W3" s="24" t="s">
        <v>39</v>
      </c>
      <c r="X3" s="24" t="s">
        <v>2</v>
      </c>
      <c r="Y3" s="25" t="s">
        <v>1</v>
      </c>
      <c r="Z3" s="24" t="s">
        <v>40</v>
      </c>
      <c r="AA3" s="24" t="s">
        <v>41</v>
      </c>
      <c r="AB3" s="24" t="s">
        <v>17</v>
      </c>
      <c r="AC3" s="25" t="s">
        <v>1</v>
      </c>
      <c r="AD3" s="24" t="s">
        <v>42</v>
      </c>
      <c r="AE3" s="24" t="s">
        <v>43</v>
      </c>
      <c r="AF3" s="24" t="s">
        <v>44</v>
      </c>
      <c r="AG3" s="24" t="s">
        <v>45</v>
      </c>
      <c r="AH3" s="24" t="s">
        <v>46</v>
      </c>
      <c r="AI3" s="25" t="s">
        <v>23</v>
      </c>
      <c r="AJ3" s="24" t="s">
        <v>47</v>
      </c>
      <c r="AK3" s="24" t="s">
        <v>48</v>
      </c>
      <c r="AL3" s="24" t="s">
        <v>49</v>
      </c>
      <c r="AM3" s="24" t="s">
        <v>50</v>
      </c>
      <c r="AN3" s="24" t="s">
        <v>51</v>
      </c>
      <c r="AO3" s="25" t="s">
        <v>23</v>
      </c>
      <c r="AP3" s="24" t="s">
        <v>52</v>
      </c>
      <c r="AQ3" s="24" t="s">
        <v>53</v>
      </c>
      <c r="AR3" s="24" t="s">
        <v>54</v>
      </c>
      <c r="AS3" s="24" t="s">
        <v>55</v>
      </c>
      <c r="AT3" s="24" t="s">
        <v>56</v>
      </c>
      <c r="AU3" s="24" t="s">
        <v>57</v>
      </c>
    </row>
    <row r="4" spans="1:47" s="9" customFormat="1">
      <c r="A4" s="7">
        <v>1</v>
      </c>
      <c r="B4" s="4"/>
      <c r="C4" s="8">
        <v>109</v>
      </c>
      <c r="D4" s="10" t="s">
        <v>21</v>
      </c>
      <c r="E4" s="8">
        <v>25</v>
      </c>
      <c r="F4" s="8">
        <v>12</v>
      </c>
      <c r="G4" s="8">
        <v>6</v>
      </c>
      <c r="H4" s="8">
        <v>9</v>
      </c>
      <c r="I4" s="10" t="s">
        <v>21</v>
      </c>
      <c r="J4" s="8">
        <v>0</v>
      </c>
      <c r="K4" s="8">
        <v>4</v>
      </c>
      <c r="L4" s="8">
        <v>0</v>
      </c>
      <c r="M4" s="8">
        <v>9</v>
      </c>
      <c r="N4" s="10" t="s">
        <v>21</v>
      </c>
      <c r="O4" s="8">
        <v>5</v>
      </c>
      <c r="P4" s="8">
        <v>4</v>
      </c>
      <c r="Q4" s="8">
        <v>0</v>
      </c>
      <c r="R4" s="8">
        <v>29</v>
      </c>
      <c r="S4" s="10" t="s">
        <v>21</v>
      </c>
      <c r="T4" s="8">
        <v>9</v>
      </c>
      <c r="U4" s="8">
        <v>0</v>
      </c>
      <c r="V4" s="8">
        <v>0</v>
      </c>
      <c r="W4" s="8">
        <v>0</v>
      </c>
      <c r="X4" s="8">
        <v>17</v>
      </c>
      <c r="Y4" s="10" t="s">
        <v>21</v>
      </c>
      <c r="Z4" s="8">
        <v>5</v>
      </c>
      <c r="AA4" s="8">
        <v>5</v>
      </c>
      <c r="AB4" s="8">
        <v>19</v>
      </c>
      <c r="AC4" s="10" t="s">
        <v>21</v>
      </c>
      <c r="AD4" s="8">
        <v>12</v>
      </c>
      <c r="AE4" s="8">
        <v>1</v>
      </c>
      <c r="AF4" s="8">
        <v>4</v>
      </c>
      <c r="AG4" s="8">
        <v>0</v>
      </c>
      <c r="AH4" s="8">
        <v>0</v>
      </c>
      <c r="AI4" s="10" t="s">
        <v>21</v>
      </c>
      <c r="AJ4" s="8">
        <v>0</v>
      </c>
      <c r="AK4" s="8">
        <v>0</v>
      </c>
      <c r="AL4" s="8">
        <v>91</v>
      </c>
      <c r="AM4" s="8">
        <v>5</v>
      </c>
      <c r="AN4" s="8">
        <v>7</v>
      </c>
      <c r="AO4" s="10" t="s">
        <v>21</v>
      </c>
      <c r="AP4" s="8">
        <v>0</v>
      </c>
      <c r="AQ4" s="8">
        <v>0</v>
      </c>
      <c r="AR4" s="8">
        <v>2</v>
      </c>
      <c r="AS4" s="8">
        <v>1</v>
      </c>
      <c r="AT4" s="8">
        <v>0</v>
      </c>
      <c r="AU4" s="8">
        <v>7</v>
      </c>
    </row>
  </sheetData>
  <sheetProtection password="C7E3" sheet="1" objects="1" scenarios="1"/>
  <mergeCells count="6">
    <mergeCell ref="AN2:AO2"/>
    <mergeCell ref="C2:D2"/>
    <mergeCell ref="F2:G2"/>
    <mergeCell ref="H2:I2"/>
    <mergeCell ref="M2:N2"/>
    <mergeCell ref="X2:Y2"/>
  </mergeCells>
  <pageMargins left="0.7" right="0.7" top="0.75" bottom="0.75" header="0.3" footer="0.3"/>
  <pageSetup paperSize="9" scale="24" fitToHeight="0" orientation="landscape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4"/>
  <sheetViews>
    <sheetView view="pageBreakPreview" topLeftCell="S1" zoomScaleNormal="75" zoomScaleSheetLayoutView="100" workbookViewId="0">
      <selection activeCell="AG5" sqref="AG5"/>
    </sheetView>
  </sheetViews>
  <sheetFormatPr defaultRowHeight="15.75"/>
  <cols>
    <col min="1" max="1" width="5.28515625" style="2" customWidth="1"/>
    <col min="2" max="2" width="27.5703125" style="1" customWidth="1"/>
    <col min="3" max="3" width="10.7109375" style="1" customWidth="1"/>
    <col min="4" max="4" width="4.7109375" style="1" customWidth="1"/>
    <col min="5" max="8" width="9.140625" style="1"/>
    <col min="9" max="9" width="4.140625" style="1" customWidth="1"/>
    <col min="10" max="10" width="34.85546875" style="1" customWidth="1"/>
    <col min="11" max="11" width="28" style="1" customWidth="1"/>
    <col min="12" max="12" width="11.5703125" style="1" customWidth="1"/>
    <col min="13" max="13" width="9.140625" style="1"/>
    <col min="14" max="14" width="4.5703125" style="1" customWidth="1"/>
    <col min="15" max="15" width="9.140625" style="1"/>
    <col min="16" max="16" width="23" style="1" customWidth="1"/>
    <col min="17" max="17" width="22.5703125" style="1" customWidth="1"/>
    <col min="18" max="18" width="17" style="1" customWidth="1"/>
    <col min="19" max="19" width="9.140625" style="1"/>
    <col min="20" max="20" width="4.140625" style="1" customWidth="1"/>
    <col min="21" max="27" width="9.140625" style="1"/>
    <col min="28" max="28" width="16" style="1" customWidth="1"/>
    <col min="29" max="29" width="9.140625" style="1"/>
    <col min="30" max="30" width="20.5703125" style="1" customWidth="1"/>
    <col min="31" max="31" width="5.28515625" style="1" customWidth="1"/>
    <col min="32" max="32" width="9.140625" style="1"/>
    <col min="33" max="33" width="9.5703125" style="1" customWidth="1"/>
    <col min="34" max="16384" width="9.140625" style="1"/>
  </cols>
  <sheetData>
    <row r="2" spans="1:33">
      <c r="C2" s="28">
        <v>12</v>
      </c>
      <c r="D2" s="28"/>
      <c r="E2" s="3" t="s">
        <v>96</v>
      </c>
      <c r="F2" s="3" t="s">
        <v>97</v>
      </c>
      <c r="G2" s="3">
        <v>13</v>
      </c>
      <c r="H2" s="28" t="s">
        <v>98</v>
      </c>
      <c r="I2" s="28"/>
      <c r="J2" s="28"/>
      <c r="K2" s="28"/>
      <c r="L2" s="28"/>
      <c r="M2" s="28" t="s">
        <v>99</v>
      </c>
      <c r="N2" s="28"/>
      <c r="O2" s="28"/>
      <c r="P2" s="28"/>
      <c r="Q2" s="28"/>
      <c r="R2" s="28"/>
      <c r="S2" s="28">
        <v>14</v>
      </c>
      <c r="T2" s="28"/>
      <c r="U2" s="3" t="s">
        <v>15</v>
      </c>
      <c r="V2" s="3" t="s">
        <v>100</v>
      </c>
      <c r="W2" s="28">
        <v>15</v>
      </c>
      <c r="X2" s="28"/>
      <c r="Y2" s="3" t="s">
        <v>14</v>
      </c>
      <c r="Z2" s="3" t="s">
        <v>16</v>
      </c>
      <c r="AA2" s="3" t="s">
        <v>101</v>
      </c>
      <c r="AB2" s="3">
        <v>16</v>
      </c>
      <c r="AC2" s="3" t="s">
        <v>102</v>
      </c>
      <c r="AD2" s="28">
        <v>17</v>
      </c>
      <c r="AE2" s="28"/>
      <c r="AF2" s="3" t="s">
        <v>103</v>
      </c>
      <c r="AG2" s="3" t="s">
        <v>104</v>
      </c>
    </row>
    <row r="3" spans="1:33" s="26" customFormat="1" ht="267" customHeight="1">
      <c r="A3" s="23" t="s">
        <v>19</v>
      </c>
      <c r="B3" s="23" t="s">
        <v>108</v>
      </c>
      <c r="C3" s="24" t="s">
        <v>76</v>
      </c>
      <c r="D3" s="25" t="s">
        <v>23</v>
      </c>
      <c r="E3" s="24" t="s">
        <v>3</v>
      </c>
      <c r="F3" s="24" t="s">
        <v>4</v>
      </c>
      <c r="G3" s="24" t="s">
        <v>77</v>
      </c>
      <c r="H3" s="24" t="s">
        <v>5</v>
      </c>
      <c r="I3" s="25" t="s">
        <v>23</v>
      </c>
      <c r="J3" s="24" t="s">
        <v>78</v>
      </c>
      <c r="K3" s="24" t="s">
        <v>79</v>
      </c>
      <c r="L3" s="24" t="s">
        <v>80</v>
      </c>
      <c r="M3" s="24" t="s">
        <v>6</v>
      </c>
      <c r="N3" s="25" t="s">
        <v>23</v>
      </c>
      <c r="O3" s="24" t="s">
        <v>7</v>
      </c>
      <c r="P3" s="24" t="s">
        <v>81</v>
      </c>
      <c r="Q3" s="24" t="s">
        <v>82</v>
      </c>
      <c r="R3" s="24" t="s">
        <v>83</v>
      </c>
      <c r="S3" s="24" t="s">
        <v>84</v>
      </c>
      <c r="T3" s="25" t="s">
        <v>1</v>
      </c>
      <c r="U3" s="24" t="s">
        <v>3</v>
      </c>
      <c r="V3" s="24" t="s">
        <v>4</v>
      </c>
      <c r="W3" s="24" t="s">
        <v>85</v>
      </c>
      <c r="X3" s="24" t="s">
        <v>86</v>
      </c>
      <c r="Y3" s="24" t="s">
        <v>87</v>
      </c>
      <c r="Z3" s="24" t="s">
        <v>88</v>
      </c>
      <c r="AA3" s="24" t="s">
        <v>89</v>
      </c>
      <c r="AB3" s="24" t="s">
        <v>90</v>
      </c>
      <c r="AC3" s="24" t="s">
        <v>91</v>
      </c>
      <c r="AD3" s="24" t="s">
        <v>92</v>
      </c>
      <c r="AE3" s="25" t="s">
        <v>93</v>
      </c>
      <c r="AF3" s="24" t="s">
        <v>94</v>
      </c>
      <c r="AG3" s="24" t="s">
        <v>95</v>
      </c>
    </row>
    <row r="4" spans="1:33" s="9" customFormat="1">
      <c r="A4" s="7">
        <v>1</v>
      </c>
      <c r="B4" s="4"/>
      <c r="C4" s="8">
        <v>233</v>
      </c>
      <c r="D4" s="10" t="s">
        <v>21</v>
      </c>
      <c r="E4" s="8">
        <v>75</v>
      </c>
      <c r="F4" s="8">
        <v>155</v>
      </c>
      <c r="G4" s="8">
        <v>235</v>
      </c>
      <c r="H4" s="8">
        <v>77</v>
      </c>
      <c r="I4" s="10" t="s">
        <v>21</v>
      </c>
      <c r="J4" s="8">
        <v>1</v>
      </c>
      <c r="K4" s="8">
        <v>27</v>
      </c>
      <c r="L4" s="8">
        <v>0</v>
      </c>
      <c r="M4" s="8">
        <v>155</v>
      </c>
      <c r="N4" s="10" t="s">
        <v>21</v>
      </c>
      <c r="O4" s="8">
        <v>116</v>
      </c>
      <c r="P4" s="8">
        <v>3</v>
      </c>
      <c r="Q4" s="8">
        <v>16</v>
      </c>
      <c r="R4" s="8">
        <v>23</v>
      </c>
      <c r="S4" s="8">
        <v>221</v>
      </c>
      <c r="T4" s="10" t="s">
        <v>21</v>
      </c>
      <c r="U4" s="8">
        <v>68</v>
      </c>
      <c r="V4" s="8">
        <v>150</v>
      </c>
      <c r="W4" s="8">
        <v>197</v>
      </c>
      <c r="X4" s="8">
        <v>132</v>
      </c>
      <c r="Y4" s="8">
        <v>86</v>
      </c>
      <c r="Z4" s="8">
        <v>238.6</v>
      </c>
      <c r="AA4" s="8">
        <v>139</v>
      </c>
      <c r="AB4" s="8">
        <v>7</v>
      </c>
      <c r="AC4" s="8">
        <v>7</v>
      </c>
      <c r="AD4" s="8">
        <v>33</v>
      </c>
      <c r="AE4" s="10" t="s">
        <v>21</v>
      </c>
      <c r="AF4" s="8">
        <v>41</v>
      </c>
      <c r="AG4" s="8">
        <v>2</v>
      </c>
    </row>
  </sheetData>
  <sheetProtection password="C7E3" sheet="1" objects="1" scenarios="1"/>
  <mergeCells count="6">
    <mergeCell ref="AD2:AE2"/>
    <mergeCell ref="C2:D2"/>
    <mergeCell ref="H2:L2"/>
    <mergeCell ref="M2:R2"/>
    <mergeCell ref="S2:T2"/>
    <mergeCell ref="W2:X2"/>
  </mergeCells>
  <pageMargins left="0.7" right="0.7" top="0.75" bottom="0.75" header="0.3" footer="0.3"/>
  <pageSetup paperSize="9" scale="33" fitToHeight="0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58"/>
  <sheetViews>
    <sheetView view="pageBreakPreview" zoomScale="120" zoomScaleNormal="100" zoomScaleSheetLayoutView="120" workbookViewId="0">
      <selection activeCell="B11" sqref="B11"/>
    </sheetView>
  </sheetViews>
  <sheetFormatPr defaultRowHeight="15.75"/>
  <cols>
    <col min="1" max="1" width="5.28515625" style="17" customWidth="1"/>
    <col min="2" max="2" width="66.5703125" style="11" customWidth="1"/>
    <col min="3" max="3" width="15.5703125" style="20" customWidth="1"/>
    <col min="4" max="16384" width="9.140625" style="11"/>
  </cols>
  <sheetData>
    <row r="1" spans="1:3" ht="54" customHeight="1">
      <c r="A1" s="30" t="s">
        <v>107</v>
      </c>
      <c r="B1" s="30"/>
      <c r="C1" s="30"/>
    </row>
    <row r="2" spans="1:3" ht="33" customHeight="1">
      <c r="A2" s="12" t="s">
        <v>18</v>
      </c>
      <c r="B2" s="13" t="s">
        <v>0</v>
      </c>
      <c r="C2" s="13" t="s">
        <v>105</v>
      </c>
    </row>
    <row r="3" spans="1:3">
      <c r="A3" s="29">
        <v>1</v>
      </c>
      <c r="B3" s="14" t="s">
        <v>22</v>
      </c>
      <c r="C3" s="21">
        <f>'Таблица 1'!C4</f>
        <v>109</v>
      </c>
    </row>
    <row r="4" spans="1:3">
      <c r="A4" s="29"/>
      <c r="B4" s="15" t="s">
        <v>23</v>
      </c>
      <c r="C4" s="22" t="s">
        <v>21</v>
      </c>
    </row>
    <row r="5" spans="1:3" ht="31.5">
      <c r="A5" s="16" t="s">
        <v>8</v>
      </c>
      <c r="B5" s="14" t="s">
        <v>24</v>
      </c>
      <c r="C5" s="21">
        <f>'Таблица 1'!E4</f>
        <v>25</v>
      </c>
    </row>
    <row r="6" spans="1:3" ht="31.5">
      <c r="A6" s="29" t="s">
        <v>9</v>
      </c>
      <c r="B6" s="14" t="s">
        <v>25</v>
      </c>
      <c r="C6" s="21">
        <f>'Таблица 1'!F4</f>
        <v>12</v>
      </c>
    </row>
    <row r="7" spans="1:3" ht="31.5">
      <c r="A7" s="29"/>
      <c r="B7" s="14" t="s">
        <v>26</v>
      </c>
      <c r="C7" s="21">
        <f>'Таблица 1'!G4</f>
        <v>6</v>
      </c>
    </row>
    <row r="8" spans="1:3" ht="47.25">
      <c r="A8" s="29">
        <v>2</v>
      </c>
      <c r="B8" s="14" t="s">
        <v>27</v>
      </c>
      <c r="C8" s="21">
        <f>'Таблица 1'!H4</f>
        <v>9</v>
      </c>
    </row>
    <row r="9" spans="1:3">
      <c r="A9" s="29"/>
      <c r="B9" s="15" t="s">
        <v>1</v>
      </c>
      <c r="C9" s="22" t="s">
        <v>21</v>
      </c>
    </row>
    <row r="10" spans="1:3">
      <c r="A10" s="16" t="s">
        <v>58</v>
      </c>
      <c r="B10" s="14" t="s">
        <v>28</v>
      </c>
      <c r="C10" s="21">
        <f>'Таблица 1'!J4</f>
        <v>0</v>
      </c>
    </row>
    <row r="11" spans="1:3" ht="30.75" customHeight="1">
      <c r="A11" s="16" t="s">
        <v>59</v>
      </c>
      <c r="B11" s="14" t="s">
        <v>29</v>
      </c>
      <c r="C11" s="21">
        <f>'Таблица 1'!K4</f>
        <v>4</v>
      </c>
    </row>
    <row r="12" spans="1:3" ht="31.5">
      <c r="A12" s="16" t="s">
        <v>60</v>
      </c>
      <c r="B12" s="14" t="s">
        <v>30</v>
      </c>
      <c r="C12" s="21">
        <f>'Таблица 1'!L4</f>
        <v>0</v>
      </c>
    </row>
    <row r="13" spans="1:3" ht="31.5">
      <c r="A13" s="29">
        <v>3</v>
      </c>
      <c r="B13" s="14" t="s">
        <v>31</v>
      </c>
      <c r="C13" s="21">
        <f>'Таблица 1'!M4</f>
        <v>9</v>
      </c>
    </row>
    <row r="14" spans="1:3">
      <c r="A14" s="29"/>
      <c r="B14" s="15" t="s">
        <v>1</v>
      </c>
      <c r="C14" s="22" t="s">
        <v>21</v>
      </c>
    </row>
    <row r="15" spans="1:3">
      <c r="A15" s="16" t="s">
        <v>10</v>
      </c>
      <c r="B15" s="14" t="s">
        <v>32</v>
      </c>
      <c r="C15" s="21">
        <f>'Таблица 1'!O4</f>
        <v>5</v>
      </c>
    </row>
    <row r="16" spans="1:3">
      <c r="A16" s="16" t="s">
        <v>61</v>
      </c>
      <c r="B16" s="14" t="s">
        <v>33</v>
      </c>
      <c r="C16" s="21">
        <f>'Таблица 1'!P4</f>
        <v>4</v>
      </c>
    </row>
    <row r="17" spans="1:3" ht="31.5">
      <c r="A17" s="16" t="s">
        <v>62</v>
      </c>
      <c r="B17" s="14" t="s">
        <v>34</v>
      </c>
      <c r="C17" s="21">
        <f>'Таблица 1'!Q4</f>
        <v>0</v>
      </c>
    </row>
    <row r="18" spans="1:3" ht="78.75">
      <c r="A18" s="16">
        <v>4</v>
      </c>
      <c r="B18" s="14" t="s">
        <v>35</v>
      </c>
      <c r="C18" s="21">
        <f>'Таблица 1'!R4</f>
        <v>29</v>
      </c>
    </row>
    <row r="19" spans="1:3">
      <c r="A19" s="16"/>
      <c r="B19" s="15" t="s">
        <v>23</v>
      </c>
      <c r="C19" s="22" t="s">
        <v>21</v>
      </c>
    </row>
    <row r="20" spans="1:3" ht="31.5">
      <c r="A20" s="16" t="s">
        <v>11</v>
      </c>
      <c r="B20" s="14" t="s">
        <v>36</v>
      </c>
      <c r="C20" s="21">
        <f>'Таблица 1'!T4</f>
        <v>9</v>
      </c>
    </row>
    <row r="21" spans="1:3" ht="31.5">
      <c r="A21" s="16" t="s">
        <v>63</v>
      </c>
      <c r="B21" s="14" t="s">
        <v>37</v>
      </c>
      <c r="C21" s="21">
        <f>'Таблица 1'!U4</f>
        <v>0</v>
      </c>
    </row>
    <row r="22" spans="1:3" ht="31.5">
      <c r="A22" s="16" t="s">
        <v>64</v>
      </c>
      <c r="B22" s="14" t="s">
        <v>38</v>
      </c>
      <c r="C22" s="21">
        <f>'Таблица 1'!V4</f>
        <v>0</v>
      </c>
    </row>
    <row r="23" spans="1:3" ht="47.25">
      <c r="A23" s="16" t="s">
        <v>65</v>
      </c>
      <c r="B23" s="14" t="s">
        <v>39</v>
      </c>
      <c r="C23" s="21">
        <f>'Таблица 1'!W4</f>
        <v>0</v>
      </c>
    </row>
    <row r="24" spans="1:3" ht="47.25">
      <c r="A24" s="29">
        <v>5</v>
      </c>
      <c r="B24" s="14" t="s">
        <v>2</v>
      </c>
      <c r="C24" s="21">
        <f>'Таблица 1'!X4</f>
        <v>17</v>
      </c>
    </row>
    <row r="25" spans="1:3">
      <c r="A25" s="29"/>
      <c r="B25" s="15" t="s">
        <v>1</v>
      </c>
      <c r="C25" s="22" t="s">
        <v>21</v>
      </c>
    </row>
    <row r="26" spans="1:3" ht="47.25">
      <c r="A26" s="16" t="s">
        <v>12</v>
      </c>
      <c r="B26" s="14" t="s">
        <v>40</v>
      </c>
      <c r="C26" s="21">
        <f>'Таблица 1'!Z4</f>
        <v>5</v>
      </c>
    </row>
    <row r="27" spans="1:3">
      <c r="A27" s="16" t="s">
        <v>66</v>
      </c>
      <c r="B27" s="14" t="s">
        <v>41</v>
      </c>
      <c r="C27" s="21">
        <f>'Таблица 1'!AA4</f>
        <v>5</v>
      </c>
    </row>
    <row r="28" spans="1:3" ht="47.25">
      <c r="A28" s="16">
        <v>6</v>
      </c>
      <c r="B28" s="14" t="s">
        <v>17</v>
      </c>
      <c r="C28" s="21">
        <f>'Таблица 1'!AB4</f>
        <v>19</v>
      </c>
    </row>
    <row r="29" spans="1:3">
      <c r="A29" s="16"/>
      <c r="B29" s="15" t="s">
        <v>1</v>
      </c>
      <c r="C29" s="22" t="s">
        <v>21</v>
      </c>
    </row>
    <row r="30" spans="1:3" ht="31.5">
      <c r="A30" s="16" t="s">
        <v>67</v>
      </c>
      <c r="B30" s="14" t="s">
        <v>42</v>
      </c>
      <c r="C30" s="21">
        <f>'Таблица 1'!AD4</f>
        <v>12</v>
      </c>
    </row>
    <row r="31" spans="1:3" ht="47.25">
      <c r="A31" s="16">
        <v>7</v>
      </c>
      <c r="B31" s="14" t="s">
        <v>43</v>
      </c>
      <c r="C31" s="21">
        <f>'Таблица 1'!AE4</f>
        <v>1</v>
      </c>
    </row>
    <row r="32" spans="1:3" ht="47.25">
      <c r="A32" s="16" t="s">
        <v>20</v>
      </c>
      <c r="B32" s="14" t="s">
        <v>44</v>
      </c>
      <c r="C32" s="21">
        <f>'Таблица 1'!AF4</f>
        <v>4</v>
      </c>
    </row>
    <row r="33" spans="1:3" ht="81" customHeight="1">
      <c r="A33" s="16">
        <v>8</v>
      </c>
      <c r="B33" s="14" t="s">
        <v>45</v>
      </c>
      <c r="C33" s="21">
        <f>'Таблица 1'!AG4</f>
        <v>0</v>
      </c>
    </row>
    <row r="34" spans="1:3">
      <c r="A34" s="16" t="s">
        <v>68</v>
      </c>
      <c r="B34" s="14" t="s">
        <v>46</v>
      </c>
      <c r="C34" s="21">
        <f>'Таблица 1'!AH4</f>
        <v>0</v>
      </c>
    </row>
    <row r="35" spans="1:3">
      <c r="A35" s="16"/>
      <c r="B35" s="15" t="s">
        <v>23</v>
      </c>
      <c r="C35" s="22" t="s">
        <v>21</v>
      </c>
    </row>
    <row r="36" spans="1:3" ht="35.25" customHeight="1">
      <c r="A36" s="16" t="s">
        <v>69</v>
      </c>
      <c r="B36" s="14" t="s">
        <v>47</v>
      </c>
      <c r="C36" s="21">
        <f>'Таблица 1'!AJ4</f>
        <v>0</v>
      </c>
    </row>
    <row r="37" spans="1:3" ht="31.5">
      <c r="A37" s="16" t="s">
        <v>70</v>
      </c>
      <c r="B37" s="14" t="s">
        <v>48</v>
      </c>
      <c r="C37" s="21">
        <f>'Таблица 1'!AK4</f>
        <v>0</v>
      </c>
    </row>
    <row r="38" spans="1:3">
      <c r="A38" s="16">
        <v>9</v>
      </c>
      <c r="B38" s="14" t="s">
        <v>49</v>
      </c>
      <c r="C38" s="21">
        <f>'Таблица 1'!AL4</f>
        <v>91</v>
      </c>
    </row>
    <row r="39" spans="1:3">
      <c r="A39" s="16" t="s">
        <v>13</v>
      </c>
      <c r="B39" s="14" t="s">
        <v>50</v>
      </c>
      <c r="C39" s="21">
        <f>'Таблица 1'!AM4</f>
        <v>5</v>
      </c>
    </row>
    <row r="40" spans="1:3" ht="63">
      <c r="A40" s="29">
        <v>10</v>
      </c>
      <c r="B40" s="14" t="s">
        <v>51</v>
      </c>
      <c r="C40" s="21">
        <f>'Таблица 1'!AN4</f>
        <v>7</v>
      </c>
    </row>
    <row r="41" spans="1:3">
      <c r="A41" s="29"/>
      <c r="B41" s="15" t="s">
        <v>23</v>
      </c>
      <c r="C41" s="22" t="s">
        <v>21</v>
      </c>
    </row>
    <row r="42" spans="1:3">
      <c r="A42" s="16" t="s">
        <v>71</v>
      </c>
      <c r="B42" s="14" t="s">
        <v>52</v>
      </c>
      <c r="C42" s="21">
        <f>'Таблица 1'!AP4</f>
        <v>0</v>
      </c>
    </row>
    <row r="43" spans="1:3">
      <c r="A43" s="16" t="s">
        <v>72</v>
      </c>
      <c r="B43" s="14" t="s">
        <v>53</v>
      </c>
      <c r="C43" s="21">
        <f>'Таблица 1'!AQ4</f>
        <v>0</v>
      </c>
    </row>
    <row r="44" spans="1:3">
      <c r="A44" s="16" t="s">
        <v>73</v>
      </c>
      <c r="B44" s="14" t="s">
        <v>54</v>
      </c>
      <c r="C44" s="21">
        <f>'Таблица 1'!AR4</f>
        <v>2</v>
      </c>
    </row>
    <row r="45" spans="1:3" ht="31.5">
      <c r="A45" s="16" t="s">
        <v>74</v>
      </c>
      <c r="B45" s="14" t="s">
        <v>55</v>
      </c>
      <c r="C45" s="21">
        <f>'Таблица 1'!AS4</f>
        <v>1</v>
      </c>
    </row>
    <row r="46" spans="1:3">
      <c r="A46" s="16" t="s">
        <v>75</v>
      </c>
      <c r="B46" s="14" t="s">
        <v>56</v>
      </c>
      <c r="C46" s="21">
        <f>'Таблица 1'!AT4</f>
        <v>0</v>
      </c>
    </row>
    <row r="47" spans="1:3" ht="63">
      <c r="A47" s="16">
        <v>11</v>
      </c>
      <c r="B47" s="14" t="s">
        <v>57</v>
      </c>
      <c r="C47" s="21">
        <f>'Таблица 1'!AU4</f>
        <v>7</v>
      </c>
    </row>
    <row r="48" spans="1:3">
      <c r="C48" s="11"/>
    </row>
    <row r="49" spans="1:3">
      <c r="C49" s="11"/>
    </row>
    <row r="50" spans="1:3">
      <c r="C50" s="11"/>
    </row>
    <row r="51" spans="1:3">
      <c r="C51" s="11"/>
    </row>
    <row r="52" spans="1:3">
      <c r="C52" s="11"/>
    </row>
    <row r="53" spans="1:3">
      <c r="C53" s="11"/>
    </row>
    <row r="54" spans="1:3">
      <c r="C54" s="11"/>
    </row>
    <row r="55" spans="1:3">
      <c r="C55" s="11"/>
    </row>
    <row r="56" spans="1:3">
      <c r="C56" s="11"/>
    </row>
    <row r="57" spans="1:3" s="19" customFormat="1" ht="12.75">
      <c r="A57" s="18"/>
    </row>
    <row r="58" spans="1:3">
      <c r="C58" s="11"/>
    </row>
  </sheetData>
  <sheetProtection password="C7E3" sheet="1" objects="1" scenarios="1"/>
  <mergeCells count="7">
    <mergeCell ref="A13:A14"/>
    <mergeCell ref="A24:A25"/>
    <mergeCell ref="A40:A41"/>
    <mergeCell ref="A1:C1"/>
    <mergeCell ref="A3:A4"/>
    <mergeCell ref="A6:A7"/>
    <mergeCell ref="A8:A9"/>
  </mergeCells>
  <printOptions horizontalCentered="1"/>
  <pageMargins left="0.51181102362204722" right="0.51181102362204722" top="0.55118110236220474" bottom="0.55118110236220474" header="0.11811023622047245" footer="0.11811023622047245"/>
  <pageSetup paperSize="9" fitToHeight="0" orientation="portrait" horizontalDpi="12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9"/>
  <sheetViews>
    <sheetView tabSelected="1" view="pageBreakPreview" zoomScale="120" zoomScaleNormal="100" zoomScaleSheetLayoutView="120" workbookViewId="0">
      <selection activeCell="C3" sqref="C3"/>
    </sheetView>
  </sheetViews>
  <sheetFormatPr defaultRowHeight="15.75"/>
  <cols>
    <col min="1" max="1" width="4.85546875" style="17" customWidth="1"/>
    <col min="2" max="2" width="79.42578125" style="11" customWidth="1"/>
    <col min="3" max="3" width="14.28515625" style="20" customWidth="1"/>
    <col min="4" max="16384" width="9.140625" style="11"/>
  </cols>
  <sheetData>
    <row r="1" spans="1:3" ht="59.25" customHeight="1">
      <c r="A1" s="30" t="s">
        <v>106</v>
      </c>
      <c r="B1" s="30"/>
      <c r="C1" s="30"/>
    </row>
    <row r="2" spans="1:3" ht="30" customHeight="1">
      <c r="A2" s="12" t="s">
        <v>18</v>
      </c>
      <c r="B2" s="13" t="s">
        <v>0</v>
      </c>
      <c r="C2" s="13" t="s">
        <v>105</v>
      </c>
    </row>
    <row r="3" spans="1:3" ht="31.5">
      <c r="A3" s="29">
        <v>12</v>
      </c>
      <c r="B3" s="14" t="s">
        <v>76</v>
      </c>
      <c r="C3" s="21">
        <f>'Таблица 2'!C4</f>
        <v>233</v>
      </c>
    </row>
    <row r="4" spans="1:3">
      <c r="A4" s="29"/>
      <c r="B4" s="15" t="s">
        <v>23</v>
      </c>
      <c r="C4" s="22" t="s">
        <v>21</v>
      </c>
    </row>
    <row r="5" spans="1:3" ht="18" customHeight="1">
      <c r="A5" s="16" t="s">
        <v>96</v>
      </c>
      <c r="B5" s="14" t="s">
        <v>3</v>
      </c>
      <c r="C5" s="21">
        <f>'Таблица 2'!E4</f>
        <v>75</v>
      </c>
    </row>
    <row r="6" spans="1:3" ht="18" customHeight="1">
      <c r="A6" s="16" t="s">
        <v>97</v>
      </c>
      <c r="B6" s="14" t="s">
        <v>4</v>
      </c>
      <c r="C6" s="21">
        <f>'Таблица 2'!F4</f>
        <v>155</v>
      </c>
    </row>
    <row r="7" spans="1:3">
      <c r="A7" s="16">
        <v>13</v>
      </c>
      <c r="B7" s="14" t="s">
        <v>77</v>
      </c>
      <c r="C7" s="21">
        <f>'Таблица 2'!G4</f>
        <v>235</v>
      </c>
    </row>
    <row r="8" spans="1:3">
      <c r="A8" s="29" t="s">
        <v>98</v>
      </c>
      <c r="B8" s="14" t="s">
        <v>5</v>
      </c>
      <c r="C8" s="21">
        <f>'Таблица 2'!H4</f>
        <v>77</v>
      </c>
    </row>
    <row r="9" spans="1:3">
      <c r="A9" s="29"/>
      <c r="B9" s="15" t="s">
        <v>23</v>
      </c>
      <c r="C9" s="22" t="s">
        <v>21</v>
      </c>
    </row>
    <row r="10" spans="1:3" ht="110.25">
      <c r="A10" s="29"/>
      <c r="B10" s="14" t="s">
        <v>78</v>
      </c>
      <c r="C10" s="21">
        <f>'Таблица 2'!J4</f>
        <v>1</v>
      </c>
    </row>
    <row r="11" spans="1:3" ht="78.75">
      <c r="A11" s="29"/>
      <c r="B11" s="14" t="s">
        <v>79</v>
      </c>
      <c r="C11" s="21">
        <f>'Таблица 2'!K4</f>
        <v>27</v>
      </c>
    </row>
    <row r="12" spans="1:3" ht="31.5">
      <c r="A12" s="29"/>
      <c r="B12" s="14" t="s">
        <v>80</v>
      </c>
      <c r="C12" s="21">
        <f>'Таблица 2'!L4</f>
        <v>0</v>
      </c>
    </row>
    <row r="13" spans="1:3">
      <c r="A13" s="29" t="s">
        <v>99</v>
      </c>
      <c r="B13" s="14" t="s">
        <v>6</v>
      </c>
      <c r="C13" s="21">
        <f>'Таблица 2'!M4</f>
        <v>155</v>
      </c>
    </row>
    <row r="14" spans="1:3">
      <c r="A14" s="29"/>
      <c r="B14" s="15" t="s">
        <v>23</v>
      </c>
      <c r="C14" s="22" t="s">
        <v>21</v>
      </c>
    </row>
    <row r="15" spans="1:3" ht="31.5">
      <c r="A15" s="29"/>
      <c r="B15" s="14" t="s">
        <v>7</v>
      </c>
      <c r="C15" s="21">
        <f>'Таблица 2'!O4</f>
        <v>116</v>
      </c>
    </row>
    <row r="16" spans="1:3" ht="67.5" customHeight="1">
      <c r="A16" s="29"/>
      <c r="B16" s="14" t="s">
        <v>81</v>
      </c>
      <c r="C16" s="21">
        <f>'Таблица 2'!P4</f>
        <v>3</v>
      </c>
    </row>
    <row r="17" spans="1:3" ht="78.75">
      <c r="A17" s="29"/>
      <c r="B17" s="14" t="s">
        <v>82</v>
      </c>
      <c r="C17" s="21">
        <f>'Таблица 2'!Q4</f>
        <v>16</v>
      </c>
    </row>
    <row r="18" spans="1:3" ht="47.25">
      <c r="A18" s="29"/>
      <c r="B18" s="14" t="s">
        <v>83</v>
      </c>
      <c r="C18" s="21">
        <f>'Таблица 2'!R4</f>
        <v>23</v>
      </c>
    </row>
    <row r="19" spans="1:3">
      <c r="A19" s="29">
        <v>14</v>
      </c>
      <c r="B19" s="14" t="s">
        <v>84</v>
      </c>
      <c r="C19" s="21">
        <f>'Таблица 2'!S4</f>
        <v>221</v>
      </c>
    </row>
    <row r="20" spans="1:3">
      <c r="A20" s="29"/>
      <c r="B20" s="15" t="s">
        <v>1</v>
      </c>
      <c r="C20" s="22" t="s">
        <v>21</v>
      </c>
    </row>
    <row r="21" spans="1:3" ht="18" customHeight="1">
      <c r="A21" s="16" t="s">
        <v>15</v>
      </c>
      <c r="B21" s="14" t="s">
        <v>3</v>
      </c>
      <c r="C21" s="21">
        <f>'Таблица 2'!U4</f>
        <v>68</v>
      </c>
    </row>
    <row r="22" spans="1:3" ht="18" customHeight="1">
      <c r="A22" s="16" t="s">
        <v>100</v>
      </c>
      <c r="B22" s="14" t="s">
        <v>4</v>
      </c>
      <c r="C22" s="21">
        <f>'Таблица 2'!V4</f>
        <v>150</v>
      </c>
    </row>
    <row r="23" spans="1:3">
      <c r="A23" s="29">
        <v>15</v>
      </c>
      <c r="B23" s="14" t="s">
        <v>85</v>
      </c>
      <c r="C23" s="21">
        <f>'Таблица 2'!W4</f>
        <v>197</v>
      </c>
    </row>
    <row r="24" spans="1:3">
      <c r="A24" s="29"/>
      <c r="B24" s="14" t="s">
        <v>86</v>
      </c>
      <c r="C24" s="21">
        <f>'Таблица 2'!X4</f>
        <v>132</v>
      </c>
    </row>
    <row r="25" spans="1:3" ht="15.75" customHeight="1">
      <c r="A25" s="16" t="s">
        <v>14</v>
      </c>
      <c r="B25" s="14" t="s">
        <v>87</v>
      </c>
      <c r="C25" s="21">
        <f>'Таблица 2'!Y4</f>
        <v>86</v>
      </c>
    </row>
    <row r="26" spans="1:3" ht="16.5" customHeight="1">
      <c r="A26" s="16" t="s">
        <v>16</v>
      </c>
      <c r="B26" s="14" t="s">
        <v>88</v>
      </c>
      <c r="C26" s="21">
        <f>'Таблица 2'!Z4</f>
        <v>238.6</v>
      </c>
    </row>
    <row r="27" spans="1:3" ht="17.25" customHeight="1">
      <c r="A27" s="16" t="s">
        <v>101</v>
      </c>
      <c r="B27" s="14" t="s">
        <v>89</v>
      </c>
      <c r="C27" s="21">
        <f>'Таблица 2'!AA4</f>
        <v>139</v>
      </c>
    </row>
    <row r="28" spans="1:3" ht="48" customHeight="1">
      <c r="A28" s="16">
        <v>16</v>
      </c>
      <c r="B28" s="14" t="s">
        <v>90</v>
      </c>
      <c r="C28" s="21">
        <f>'Таблица 2'!AB4</f>
        <v>7</v>
      </c>
    </row>
    <row r="29" spans="1:3" ht="17.25" customHeight="1">
      <c r="A29" s="16" t="s">
        <v>102</v>
      </c>
      <c r="B29" s="14" t="s">
        <v>91</v>
      </c>
      <c r="C29" s="21">
        <f>'Таблица 2'!AC4</f>
        <v>7</v>
      </c>
    </row>
    <row r="30" spans="1:3" ht="63">
      <c r="A30" s="29">
        <v>17</v>
      </c>
      <c r="B30" s="14" t="s">
        <v>92</v>
      </c>
      <c r="C30" s="21">
        <f>'Таблица 2'!AD4</f>
        <v>33</v>
      </c>
    </row>
    <row r="31" spans="1:3">
      <c r="A31" s="29"/>
      <c r="B31" s="15" t="s">
        <v>93</v>
      </c>
      <c r="C31" s="22" t="s">
        <v>21</v>
      </c>
    </row>
    <row r="32" spans="1:3" ht="18.75" customHeight="1">
      <c r="A32" s="16" t="s">
        <v>103</v>
      </c>
      <c r="B32" s="14" t="s">
        <v>94</v>
      </c>
      <c r="C32" s="21">
        <f>'Таблица 2'!AF4</f>
        <v>41</v>
      </c>
    </row>
    <row r="33" spans="1:3" ht="31.5">
      <c r="A33" s="16" t="s">
        <v>104</v>
      </c>
      <c r="B33" s="14" t="s">
        <v>95</v>
      </c>
      <c r="C33" s="21">
        <f>'Таблица 2'!AG4</f>
        <v>2</v>
      </c>
    </row>
    <row r="34" spans="1:3">
      <c r="C34" s="11"/>
    </row>
    <row r="35" spans="1:3">
      <c r="C35" s="11"/>
    </row>
    <row r="36" spans="1:3">
      <c r="C36" s="11"/>
    </row>
    <row r="37" spans="1:3">
      <c r="C37" s="11"/>
    </row>
    <row r="38" spans="1:3">
      <c r="C38" s="11"/>
    </row>
    <row r="39" spans="1:3">
      <c r="C39" s="11"/>
    </row>
    <row r="40" spans="1:3">
      <c r="C40" s="11"/>
    </row>
    <row r="41" spans="1:3">
      <c r="C41" s="11"/>
    </row>
    <row r="42" spans="1:3">
      <c r="C42" s="11"/>
    </row>
    <row r="43" spans="1:3">
      <c r="C43" s="11"/>
    </row>
    <row r="44" spans="1:3">
      <c r="C44" s="11"/>
    </row>
    <row r="45" spans="1:3">
      <c r="C45" s="11"/>
    </row>
    <row r="46" spans="1:3">
      <c r="C46" s="11"/>
    </row>
    <row r="47" spans="1:3">
      <c r="C47" s="11"/>
    </row>
    <row r="48" spans="1:3">
      <c r="C48" s="11"/>
    </row>
    <row r="49" spans="3:3">
      <c r="C49" s="11"/>
    </row>
    <row r="50" spans="3:3">
      <c r="C50" s="11"/>
    </row>
    <row r="51" spans="3:3">
      <c r="C51" s="11"/>
    </row>
    <row r="52" spans="3:3">
      <c r="C52" s="11"/>
    </row>
    <row r="53" spans="3:3">
      <c r="C53" s="11"/>
    </row>
    <row r="54" spans="3:3">
      <c r="C54" s="11"/>
    </row>
    <row r="55" spans="3:3">
      <c r="C55" s="11"/>
    </row>
    <row r="56" spans="3:3">
      <c r="C56" s="11"/>
    </row>
    <row r="57" spans="3:3">
      <c r="C57" s="11"/>
    </row>
    <row r="58" spans="3:3">
      <c r="C58" s="11"/>
    </row>
    <row r="59" spans="3:3">
      <c r="C59" s="11"/>
    </row>
  </sheetData>
  <sheetProtection password="C7E3" sheet="1" objects="1" scenarios="1"/>
  <mergeCells count="7">
    <mergeCell ref="A30:A31"/>
    <mergeCell ref="A1:C1"/>
    <mergeCell ref="A3:A4"/>
    <mergeCell ref="A8:A12"/>
    <mergeCell ref="A13:A18"/>
    <mergeCell ref="A19:A20"/>
    <mergeCell ref="A23:A24"/>
  </mergeCells>
  <printOptions horizontalCentered="1"/>
  <pageMargins left="0.51181102362204722" right="0.51181102362204722" top="0.55118110236220474" bottom="0.55118110236220474" header="0.11811023622047245" footer="0.11811023622047245"/>
  <pageSetup paperSize="9" scale="93" fitToHeight="0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Таблица 1</vt:lpstr>
      <vt:lpstr>Таблица 2</vt:lpstr>
      <vt:lpstr>Для печати таб 1</vt:lpstr>
      <vt:lpstr>Для печати таб 2</vt:lpstr>
      <vt:lpstr>'Для печати таб 1'!OLE_LINK1</vt:lpstr>
      <vt:lpstr>'Для печати таб 1'!Область_печати</vt:lpstr>
      <vt:lpstr>'Для печати таб 2'!Область_печати</vt:lpstr>
      <vt:lpstr>'Таблица 1'!Область_печати</vt:lpstr>
      <vt:lpstr>'Таблица 2'!Область_печати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Малинова</cp:lastModifiedBy>
  <cp:lastPrinted>2016-12-08T10:35:51Z</cp:lastPrinted>
  <dcterms:created xsi:type="dcterms:W3CDTF">2015-05-15T03:30:44Z</dcterms:created>
  <dcterms:modified xsi:type="dcterms:W3CDTF">2017-01-30T04:38:31Z</dcterms:modified>
</cp:coreProperties>
</file>